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2022" sheetId="1" r:id="rId1"/>
  </sheets>
  <calcPr calcId="162913"/>
  <extLst>
    <ext uri="GoogleSheetsCustomDataVersion1">
      <go:sheetsCustomData xmlns:go="http://customooxmlschemas.google.com/" r:id="rId5" roundtripDataSignature="AMtx7mgdxaK2Xq/OPZKmBurn+29KqLsArA=="/>
    </ext>
  </extLst>
</workbook>
</file>

<file path=xl/calcChain.xml><?xml version="1.0" encoding="utf-8"?>
<calcChain xmlns="http://schemas.openxmlformats.org/spreadsheetml/2006/main">
  <c r="L23" i="1" l="1"/>
  <c r="L19" i="1"/>
  <c r="Y23" i="1" l="1"/>
  <c r="Z23" i="1" s="1"/>
  <c r="Y21" i="1"/>
  <c r="Z21" i="1" s="1"/>
</calcChain>
</file>

<file path=xl/sharedStrings.xml><?xml version="1.0" encoding="utf-8"?>
<sst xmlns="http://schemas.openxmlformats.org/spreadsheetml/2006/main" count="84" uniqueCount="72">
  <si>
    <t xml:space="preserve">Matriz de Indicadores de Resultados </t>
  </si>
  <si>
    <t xml:space="preserve">Datos de identificación </t>
  </si>
  <si>
    <t>Dirección Responsable</t>
  </si>
  <si>
    <t xml:space="preserve">Unidad de Transparencia  </t>
  </si>
  <si>
    <t xml:space="preserve">Áreas Involucradas </t>
  </si>
  <si>
    <t xml:space="preserve">Unidad de Transparencia </t>
  </si>
  <si>
    <t xml:space="preserve">Meta General </t>
  </si>
  <si>
    <t>Monto Presupuestario/ Recurso Asignado</t>
  </si>
  <si>
    <t>Alineación al Plan Municipal de Desarrollo y Gobernanza 2018-2021</t>
  </si>
  <si>
    <t>Eje</t>
  </si>
  <si>
    <t>Objetivo</t>
  </si>
  <si>
    <t>Estrategia</t>
  </si>
  <si>
    <t>Contribución a los fines del Plan Estatal de Desarrollo</t>
  </si>
  <si>
    <t>Contribuye al Gobierno efectivo e integridad pública estatal respecto a promover el acceso a la información, trasnparencia y protección de datos personales</t>
  </si>
  <si>
    <t xml:space="preserve">Resumen Narrativo </t>
  </si>
  <si>
    <t>Indicadores</t>
  </si>
  <si>
    <t xml:space="preserve">Medios de verificación </t>
  </si>
  <si>
    <t xml:space="preserve">Supuestos </t>
  </si>
  <si>
    <t>Línea Base / Meta Anual Programada</t>
  </si>
  <si>
    <t xml:space="preserve">Avances cualitativos </t>
  </si>
  <si>
    <t>Meta lograda</t>
  </si>
  <si>
    <t xml:space="preserve">Avance / Estatus del indicador 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</si>
  <si>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</si>
  <si>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</si>
  <si>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</si>
  <si>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</si>
  <si>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Sentido del indicador </t>
  </si>
  <si>
    <t>Unidad de Medida</t>
  </si>
  <si>
    <t xml:space="preserve">Frecuencia de Medición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</si>
  <si>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</si>
  <si>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</si>
  <si>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</si>
  <si>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</si>
  <si>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</si>
  <si>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</si>
  <si>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</si>
  <si>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</si>
  <si>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</si>
  <si>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</si>
  <si>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</si>
  <si>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</si>
  <si>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>Componente 1</t>
  </si>
  <si>
    <t>Carga de información a la Plataforma Nacional de Transparencia</t>
  </si>
  <si>
    <t xml:space="preserve">Actividad </t>
  </si>
  <si>
    <t xml:space="preserve">Gestión y supervisión de publicación de la información en la Plataforma Nacional de Transparencia </t>
  </si>
  <si>
    <t xml:space="preserve">Porcentaje de formatos cargados en la Plataforma Nacional de Transparencia </t>
  </si>
  <si>
    <t>(Cantidad de formatos cargados en la plataforma / cantidad de formatos asignados al municipio) *100</t>
  </si>
  <si>
    <t>Gestión</t>
  </si>
  <si>
    <t>Eficacia</t>
  </si>
  <si>
    <t>Ascendente</t>
  </si>
  <si>
    <t>Unidad</t>
  </si>
  <si>
    <t>Mensual</t>
  </si>
  <si>
    <t xml:space="preserve">Que todas las áreas carguen sus formatos en la Plataforma Nacional de Transparencia </t>
  </si>
  <si>
    <t>Componente 2</t>
  </si>
  <si>
    <t>Recepción y análisis de información establecida en la Ley de Transparencia y Acceso a la Información Pública del Estado de Jalisco y sus Municipios</t>
  </si>
  <si>
    <t xml:space="preserve">Porcentaje de formatos actualizados en el portal de transparencia </t>
  </si>
  <si>
    <t>(Cantidad de formatos actualizados del Portal de Transparencia / Cantidad de formatos del Portal de Transparencia del Municipio) * 100</t>
  </si>
  <si>
    <t>Componente 3</t>
  </si>
  <si>
    <t xml:space="preserve">Solicitudes de acceso a la información </t>
  </si>
  <si>
    <t xml:space="preserve">Recepción y análisis de solicitudes de acceso a la información </t>
  </si>
  <si>
    <t xml:space="preserve">Porcentaje de respuestas de solictudes de acceso a la información </t>
  </si>
  <si>
    <t>(Cantidad de solicitudes atendidas / Cantidad de solicitudes recepcionadas) *100</t>
  </si>
  <si>
    <t xml:space="preserve">Que se reciban solicitudes de acceso ala información por parte de los ciudadanos  </t>
  </si>
  <si>
    <t>Garantizar  el derecho al acceso a la información así como a la protección de datos personales, brindar información plural y oportuna para que los ciudadanos puedan estar informados de las actividades que realiza la Administración así como la información que posee el municipio de Juanacatlán, Jalisco</t>
  </si>
  <si>
    <t>Construyendo desarrollo institucional y buen gobierno</t>
  </si>
  <si>
    <t>Garantizar la transparencia de la función pública municipal, así como el acceso a la información para lograr un gobierno honesto y abierto</t>
  </si>
  <si>
    <t>Generar una buena comunicación tanto interna, asi como externa refiriendonos a los solicitantes con el respeto merecido, garantizando sus derechos.</t>
  </si>
  <si>
    <t>https://juanacatlan.gob.mx/transparencia.html</t>
  </si>
  <si>
    <t xml:space="preserve"> Gestion y carga de Información fundamental </t>
  </si>
  <si>
    <t>Que las dependencias cumplan en tiempo y forma con la actualización de los datos requeridos.</t>
  </si>
  <si>
    <t>https://juanacatlan.gob.mx/articulo-ocho.html   inciso ñ)</t>
  </si>
  <si>
    <t>Matriz de Indicadores de Resultados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</si>
</sst>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</font>
    <font>
      <b/>
      <sz val="18"/>
      <color theme="0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99FF"/>
        <bgColor rgb="FFAA2C2C"/>
      </patternFill>
    </fill>
    <fill>
      <patternFill patternType="solid">
        <fgColor rgb="FF3399FF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 applyFont="1" applyAlignment="1"/>
    <xf numFmtId="0" fontId="1" fillId="0" borderId="1" xfId="0" applyFont="1" applyBorder="1" applyAlignment="1">
      <alignment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7" fillId="0" borderId="7" xfId="0" applyFont="1" applyFill="1" applyBorder="1" applyAlignment="1">
      <alignment horizontal="left"/>
    </xf>
    <xf numFmtId="0" fontId="3" fillId="0" borderId="8" xfId="0" applyFont="1" applyFill="1" applyBorder="1"/>
    <xf numFmtId="0" fontId="3" fillId="0" borderId="9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0" xfId="0" applyFont="1" applyFill="1"/>
    <xf numFmtId="0" fontId="7" fillId="0" borderId="14" xfId="0" applyFont="1" applyFill="1" applyBorder="1" applyAlignment="1">
      <alignment horizontal="left" wrapText="1"/>
    </xf>
    <xf numFmtId="0" fontId="3" fillId="0" borderId="15" xfId="0" applyFont="1" applyFill="1" applyBorder="1"/>
    <xf numFmtId="0" fontId="3" fillId="0" borderId="16" xfId="0" applyFont="1" applyFill="1" applyBorder="1"/>
    <xf numFmtId="0" fontId="7" fillId="0" borderId="19" xfId="0" applyFont="1" applyFill="1" applyBorder="1" applyAlignment="1">
      <alignment horizontal="left"/>
    </xf>
    <xf numFmtId="0" fontId="3" fillId="0" borderId="20" xfId="0" applyFont="1" applyFill="1" applyBorder="1"/>
    <xf numFmtId="0" fontId="3" fillId="0" borderId="21" xfId="0" applyFont="1" applyFill="1" applyBorder="1"/>
    <xf numFmtId="0" fontId="7" fillId="0" borderId="0" xfId="0" applyFont="1" applyFill="1" applyAlignment="1">
      <alignment horizontal="center"/>
    </xf>
    <xf numFmtId="0" fontId="0" fillId="0" borderId="0" xfId="0" applyFont="1" applyFill="1" applyAlignment="1"/>
    <xf numFmtId="0" fontId="7" fillId="0" borderId="22" xfId="0" applyFont="1" applyFill="1" applyBorder="1" applyAlignment="1">
      <alignment horizontal="left"/>
    </xf>
    <xf numFmtId="0" fontId="3" fillId="0" borderId="23" xfId="0" applyFont="1" applyFill="1" applyBorder="1"/>
    <xf numFmtId="0" fontId="3" fillId="0" borderId="24" xfId="0" applyFont="1" applyFill="1" applyBorder="1"/>
    <xf numFmtId="0" fontId="7" fillId="0" borderId="25" xfId="0" applyFont="1" applyFill="1" applyBorder="1" applyAlignment="1">
      <alignment horizontal="left" vertical="top" wrapText="1"/>
    </xf>
    <xf numFmtId="0" fontId="3" fillId="0" borderId="26" xfId="0" applyFont="1" applyFill="1" applyBorder="1"/>
    <xf numFmtId="0" fontId="3" fillId="0" borderId="27" xfId="0" applyFont="1" applyFill="1" applyBorder="1"/>
    <xf numFmtId="0" fontId="7" fillId="0" borderId="25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3" fillId="0" borderId="30" xfId="0" applyFont="1" applyFill="1" applyBorder="1"/>
    <xf numFmtId="0" fontId="6" fillId="0" borderId="38" xfId="0" applyFont="1" applyFill="1" applyBorder="1"/>
    <xf numFmtId="0" fontId="7" fillId="0" borderId="40" xfId="0" applyFont="1" applyFill="1" applyBorder="1" applyAlignment="1">
      <alignment vertical="top" wrapText="1"/>
    </xf>
    <xf numFmtId="0" fontId="7" fillId="0" borderId="41" xfId="0" applyFont="1" applyFill="1" applyBorder="1" applyAlignment="1">
      <alignment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top"/>
    </xf>
    <xf numFmtId="0" fontId="6" fillId="0" borderId="38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12" fillId="0" borderId="38" xfId="2" applyFill="1" applyBorder="1" applyAlignment="1">
      <alignment vertical="center" wrapText="1"/>
    </xf>
    <xf numFmtId="3" fontId="7" fillId="0" borderId="38" xfId="0" applyNumberFormat="1" applyFont="1" applyFill="1" applyBorder="1" applyAlignment="1">
      <alignment horizontal="center" vertical="center" wrapText="1"/>
    </xf>
    <xf numFmtId="9" fontId="7" fillId="0" borderId="38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41" xfId="0" applyFont="1" applyFill="1" applyBorder="1" applyAlignment="1">
      <alignment vertical="top"/>
    </xf>
    <xf numFmtId="9" fontId="7" fillId="0" borderId="38" xfId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41" xfId="0" applyFont="1" applyFill="1" applyBorder="1" applyAlignment="1">
      <alignment wrapText="1"/>
    </xf>
    <xf numFmtId="0" fontId="10" fillId="0" borderId="38" xfId="0" applyFont="1" applyFill="1" applyBorder="1" applyAlignment="1">
      <alignment vertical="center" wrapText="1"/>
    </xf>
    <xf numFmtId="0" fontId="0" fillId="0" borderId="0" xfId="0" applyFont="1" applyFill="1" applyAlignment="1"/>
    <xf numFmtId="0" fontId="5" fillId="3" borderId="2" xfId="0" applyFont="1" applyFill="1" applyBorder="1" applyAlignment="1">
      <alignment horizontal="center"/>
    </xf>
    <xf numFmtId="0" fontId="3" fillId="3" borderId="5" xfId="0" applyFont="1" applyFill="1" applyBorder="1"/>
    <xf numFmtId="0" fontId="6" fillId="3" borderId="6" xfId="0" applyFont="1" applyFill="1" applyBorder="1"/>
    <xf numFmtId="0" fontId="6" fillId="3" borderId="10" xfId="0" applyFont="1" applyFill="1" applyBorder="1"/>
    <xf numFmtId="0" fontId="6" fillId="3" borderId="13" xfId="0" applyFont="1" applyFill="1" applyBorder="1" applyAlignment="1">
      <alignment vertical="center"/>
    </xf>
    <xf numFmtId="0" fontId="6" fillId="3" borderId="17" xfId="0" applyFont="1" applyFill="1" applyBorder="1"/>
    <xf numFmtId="0" fontId="8" fillId="3" borderId="18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top" wrapText="1"/>
    </xf>
    <xf numFmtId="0" fontId="3" fillId="3" borderId="28" xfId="0" applyFont="1" applyFill="1" applyBorder="1"/>
    <xf numFmtId="0" fontId="9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6" fillId="3" borderId="33" xfId="0" applyFont="1" applyFill="1" applyBorder="1" applyAlignment="1">
      <alignment horizontal="center" vertical="center"/>
    </xf>
    <xf numFmtId="0" fontId="3" fillId="3" borderId="26" xfId="0" applyFont="1" applyFill="1" applyBorder="1"/>
    <xf numFmtId="0" fontId="3" fillId="3" borderId="34" xfId="0" applyFont="1" applyFill="1" applyBorder="1"/>
    <xf numFmtId="0" fontId="9" fillId="3" borderId="3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3" fillId="3" borderId="36" xfId="0" applyFont="1" applyFill="1" applyBorder="1"/>
    <xf numFmtId="0" fontId="3" fillId="3" borderId="37" xfId="0" applyFont="1" applyFill="1" applyBorder="1"/>
    <xf numFmtId="0" fontId="9" fillId="3" borderId="38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/>
    <xf numFmtId="0" fontId="6" fillId="3" borderId="38" xfId="0" applyFont="1" applyFill="1" applyBorder="1"/>
    <xf numFmtId="0" fontId="6" fillId="3" borderId="38" xfId="0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1293226</xdr:colOff>
      <xdr:row>1</xdr:row>
      <xdr:rowOff>22860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3226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juanacatlan.gob.mx/articulo-ocho.html%20%20%20inciso%20&#241;)" TargetMode="External"/><Relationship Id="rId1" Type="http://schemas.openxmlformats.org/officeDocument/2006/relationships/hyperlink" Target="https://juanacatlan.gob.mx/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20" workbookViewId="0">
      <selection activeCell="B25" sqref="B25"/>
    </sheetView>
  </sheetViews>
  <sheetFormatPr baseColWidth="10" defaultColWidth="14.44140625" defaultRowHeight="15" customHeight="1" x14ac:dyDescent="0.3"/>
  <cols>
    <col min="1" max="1" width="23.6640625" customWidth="1"/>
    <col min="2" max="2" width="36.1093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customWidth="1"/>
    <col min="13" max="16" width="10.6640625" customWidth="1"/>
    <col min="17" max="24" width="11.44140625" customWidth="1"/>
    <col min="25" max="25" width="11.6640625" customWidth="1"/>
    <col min="26" max="26" width="13.88671875" customWidth="1"/>
  </cols>
  <sheetData>
    <row r="1" spans="1:26" ht="65.25" customHeight="1" x14ac:dyDescent="0.3">
      <c r="A1" s="1" t="s">
        <v>0</v>
      </c>
      <c r="B1" s="3" t="s">
        <v>71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2"/>
    </row>
    <row r="3" spans="1:26" ht="18" customHeight="1" x14ac:dyDescent="0.35">
      <c r="A3" s="50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1"/>
    </row>
    <row r="4" spans="1:26" ht="18" customHeight="1" x14ac:dyDescent="0.3">
      <c r="A4" s="52" t="s">
        <v>2</v>
      </c>
      <c r="B4" s="6" t="s">
        <v>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</row>
    <row r="5" spans="1:26" ht="18" customHeight="1" x14ac:dyDescent="0.3">
      <c r="A5" s="53" t="s">
        <v>4</v>
      </c>
      <c r="B5" s="9" t="s">
        <v>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1"/>
    </row>
    <row r="6" spans="1:26" ht="15.6" x14ac:dyDescent="0.3">
      <c r="A6" s="54" t="s">
        <v>6</v>
      </c>
      <c r="B6" s="12" t="s">
        <v>63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6" ht="18" customHeight="1" x14ac:dyDescent="0.3">
      <c r="A7" s="55" t="s">
        <v>7</v>
      </c>
      <c r="B7" s="56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6" ht="18" customHeight="1" x14ac:dyDescent="0.3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" customHeight="1" x14ac:dyDescent="0.3">
      <c r="A9" s="57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5"/>
    </row>
    <row r="10" spans="1:26" ht="18" customHeight="1" x14ac:dyDescent="0.3">
      <c r="A10" s="52" t="s">
        <v>9</v>
      </c>
      <c r="B10" s="20" t="s">
        <v>64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</row>
    <row r="11" spans="1:26" ht="15.75" customHeight="1" x14ac:dyDescent="0.3">
      <c r="A11" s="53" t="s">
        <v>10</v>
      </c>
      <c r="B11" s="23" t="s">
        <v>65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</row>
    <row r="12" spans="1:26" ht="18" customHeight="1" x14ac:dyDescent="0.3">
      <c r="A12" s="53" t="s">
        <v>11</v>
      </c>
      <c r="B12" s="26" t="s">
        <v>66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/>
    </row>
    <row r="13" spans="1:26" ht="18" customHeight="1" x14ac:dyDescent="0.3">
      <c r="A13" s="58" t="s">
        <v>12</v>
      </c>
      <c r="B13" s="59"/>
      <c r="C13" s="27" t="s">
        <v>13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/>
    </row>
    <row r="14" spans="1:26" ht="18" customHeight="1" x14ac:dyDescent="0.3">
      <c r="A14" s="28"/>
      <c r="B14" s="29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9"/>
    </row>
    <row r="15" spans="1:26" ht="15.6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31.5" customHeight="1" x14ac:dyDescent="0.3">
      <c r="A16" s="60" t="s">
        <v>14</v>
      </c>
      <c r="B16" s="61"/>
      <c r="C16" s="62" t="s">
        <v>15</v>
      </c>
      <c r="D16" s="63"/>
      <c r="E16" s="63"/>
      <c r="F16" s="63"/>
      <c r="G16" s="63"/>
      <c r="H16" s="63"/>
      <c r="I16" s="64"/>
      <c r="J16" s="65" t="s">
        <v>16</v>
      </c>
      <c r="K16" s="66" t="s">
        <v>17</v>
      </c>
      <c r="L16" s="65" t="s">
        <v>18</v>
      </c>
      <c r="M16" s="67" t="s">
        <v>19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  <c r="Y16" s="65" t="s">
        <v>20</v>
      </c>
      <c r="Z16" s="65" t="s">
        <v>21</v>
      </c>
    </row>
    <row r="17" spans="1:26" ht="28.8" x14ac:dyDescent="0.3">
      <c r="A17" s="68"/>
      <c r="B17" s="69"/>
      <c r="C17" s="70" t="s">
        <v>22</v>
      </c>
      <c r="D17" s="70" t="s">
        <v>23</v>
      </c>
      <c r="E17" s="71" t="s">
        <v>24</v>
      </c>
      <c r="F17" s="70" t="s">
        <v>25</v>
      </c>
      <c r="G17" s="71" t="s">
        <v>26</v>
      </c>
      <c r="H17" s="71" t="s">
        <v>27</v>
      </c>
      <c r="I17" s="71" t="s">
        <v>28</v>
      </c>
      <c r="J17" s="72"/>
      <c r="K17" s="72"/>
      <c r="L17" s="72"/>
      <c r="M17" s="70" t="s">
        <v>29</v>
      </c>
      <c r="N17" s="70" t="s">
        <v>30</v>
      </c>
      <c r="O17" s="70" t="s">
        <v>31</v>
      </c>
      <c r="P17" s="70" t="s">
        <v>32</v>
      </c>
      <c r="Q17" s="70" t="s">
        <v>33</v>
      </c>
      <c r="R17" s="70" t="s">
        <v>34</v>
      </c>
      <c r="S17" s="70" t="s">
        <v>35</v>
      </c>
      <c r="T17" s="70" t="s">
        <v>36</v>
      </c>
      <c r="U17" s="70" t="s">
        <v>37</v>
      </c>
      <c r="V17" s="70" t="s">
        <v>38</v>
      </c>
      <c r="W17" s="70" t="s">
        <v>39</v>
      </c>
      <c r="X17" s="70" t="s">
        <v>40</v>
      </c>
      <c r="Y17" s="72"/>
      <c r="Z17" s="72"/>
    </row>
    <row r="18" spans="1:26" ht="18" customHeight="1" x14ac:dyDescent="0.3">
      <c r="A18" s="73" t="s">
        <v>41</v>
      </c>
      <c r="B18" s="31" t="s">
        <v>42</v>
      </c>
      <c r="C18" s="32"/>
      <c r="D18" s="33"/>
      <c r="E18" s="33"/>
      <c r="F18" s="33"/>
      <c r="G18" s="33"/>
      <c r="H18" s="33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44.25" customHeight="1" x14ac:dyDescent="0.3">
      <c r="A19" s="74" t="s">
        <v>43</v>
      </c>
      <c r="B19" s="36" t="s">
        <v>44</v>
      </c>
      <c r="C19" s="36" t="s">
        <v>45</v>
      </c>
      <c r="D19" s="36" t="s">
        <v>46</v>
      </c>
      <c r="E19" s="37" t="s">
        <v>47</v>
      </c>
      <c r="F19" s="37" t="s">
        <v>48</v>
      </c>
      <c r="G19" s="37" t="s">
        <v>49</v>
      </c>
      <c r="H19" s="37" t="s">
        <v>50</v>
      </c>
      <c r="I19" s="37" t="s">
        <v>51</v>
      </c>
      <c r="J19" s="38"/>
      <c r="K19" s="36" t="s">
        <v>52</v>
      </c>
      <c r="L19" s="39">
        <f>-M2</f>
        <v>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40"/>
    </row>
    <row r="20" spans="1:26" ht="18" customHeight="1" x14ac:dyDescent="0.3">
      <c r="A20" s="73" t="s">
        <v>53</v>
      </c>
      <c r="B20" s="41" t="s">
        <v>68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1:26" ht="45" customHeight="1" x14ac:dyDescent="0.3">
      <c r="A21" s="74" t="s">
        <v>43</v>
      </c>
      <c r="B21" s="36" t="s">
        <v>54</v>
      </c>
      <c r="C21" s="36" t="s">
        <v>55</v>
      </c>
      <c r="D21" s="36" t="s">
        <v>56</v>
      </c>
      <c r="E21" s="37" t="s">
        <v>47</v>
      </c>
      <c r="F21" s="37" t="s">
        <v>48</v>
      </c>
      <c r="G21" s="37" t="s">
        <v>49</v>
      </c>
      <c r="H21" s="37" t="s">
        <v>50</v>
      </c>
      <c r="I21" s="37" t="s">
        <v>51</v>
      </c>
      <c r="J21" s="38" t="s">
        <v>67</v>
      </c>
      <c r="K21" s="36" t="s">
        <v>69</v>
      </c>
      <c r="L21" s="44">
        <v>1</v>
      </c>
      <c r="M21" s="40">
        <v>0</v>
      </c>
      <c r="N21" s="40">
        <v>0.2</v>
      </c>
      <c r="O21" s="40">
        <v>0.3</v>
      </c>
      <c r="P21" s="37"/>
      <c r="Q21" s="37"/>
      <c r="R21" s="37"/>
      <c r="S21" s="37"/>
      <c r="T21" s="37"/>
      <c r="U21" s="37"/>
      <c r="V21" s="37"/>
      <c r="W21" s="37"/>
      <c r="X21" s="37"/>
      <c r="Y21" s="37">
        <f>SUM(M21:X21)</f>
        <v>0.5</v>
      </c>
      <c r="Z21" s="40">
        <f>Y21/L21</f>
        <v>0.5</v>
      </c>
    </row>
    <row r="22" spans="1:26" ht="18" customHeight="1" x14ac:dyDescent="0.3">
      <c r="A22" s="73" t="s">
        <v>57</v>
      </c>
      <c r="B22" s="45" t="s">
        <v>58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7"/>
    </row>
    <row r="23" spans="1:26" ht="48" customHeight="1" x14ac:dyDescent="0.3">
      <c r="A23" s="74" t="s">
        <v>43</v>
      </c>
      <c r="B23" s="36" t="s">
        <v>59</v>
      </c>
      <c r="C23" s="36" t="s">
        <v>60</v>
      </c>
      <c r="D23" s="36" t="s">
        <v>61</v>
      </c>
      <c r="E23" s="37" t="s">
        <v>47</v>
      </c>
      <c r="F23" s="37" t="s">
        <v>48</v>
      </c>
      <c r="G23" s="37" t="s">
        <v>49</v>
      </c>
      <c r="H23" s="37" t="s">
        <v>50</v>
      </c>
      <c r="I23" s="37" t="s">
        <v>51</v>
      </c>
      <c r="J23" s="38" t="s">
        <v>70</v>
      </c>
      <c r="K23" s="36" t="s">
        <v>62</v>
      </c>
      <c r="L23" s="39">
        <f>SUM(M23:X23)</f>
        <v>92</v>
      </c>
      <c r="M23" s="37">
        <v>46</v>
      </c>
      <c r="N23" s="37">
        <v>46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9">
        <f>SUM(M23:X23)</f>
        <v>92</v>
      </c>
      <c r="Z23" s="40">
        <f>Y23/L23</f>
        <v>1</v>
      </c>
    </row>
    <row r="24" spans="1:26" ht="18" customHeight="1" x14ac:dyDescent="0.3">
      <c r="A24" s="30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7"/>
    </row>
    <row r="25" spans="1:26" ht="48" customHeight="1" x14ac:dyDescent="0.3">
      <c r="A25" s="35"/>
      <c r="B25" s="36"/>
      <c r="C25" s="36"/>
      <c r="D25" s="36"/>
      <c r="E25" s="37"/>
      <c r="F25" s="37"/>
      <c r="G25" s="37"/>
      <c r="H25" s="37"/>
      <c r="I25" s="37"/>
      <c r="J25" s="48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9"/>
      <c r="Z25" s="40"/>
    </row>
    <row r="26" spans="1:26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5.75" customHeight="1" x14ac:dyDescent="0.3"/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2">
    <mergeCell ref="A13:B13"/>
    <mergeCell ref="C13:Z13"/>
    <mergeCell ref="C14:Z14"/>
    <mergeCell ref="Y16:Y17"/>
    <mergeCell ref="Z16:Z17"/>
    <mergeCell ref="A14:B14"/>
    <mergeCell ref="A16:B17"/>
    <mergeCell ref="C16:I16"/>
    <mergeCell ref="J16:J17"/>
    <mergeCell ref="K16:K17"/>
    <mergeCell ref="L16:L17"/>
    <mergeCell ref="M16:X16"/>
    <mergeCell ref="A8:Z8"/>
    <mergeCell ref="A9:Z9"/>
    <mergeCell ref="B10:Z10"/>
    <mergeCell ref="B11:Z11"/>
    <mergeCell ref="B12:Z12"/>
    <mergeCell ref="B1:Y1"/>
    <mergeCell ref="A3:Z3"/>
    <mergeCell ref="B4:Z4"/>
    <mergeCell ref="B6:Z6"/>
    <mergeCell ref="C7:Z7"/>
  </mergeCells>
  <hyperlinks>
    <hyperlink ref="J21" r:id="rId1"/>
    <hyperlink ref="J23" r:id="rId2"/>
  </hyperlinks>
  <pageMargins left="0.7" right="0.7" top="0.75" bottom="0.75" header="0" footer="0"/>
  <pageSetup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dcterms:created xsi:type="dcterms:W3CDTF">2019-12-06T19:24:31Z</dcterms:created>
  <dcterms:modified xsi:type="dcterms:W3CDTF">2022-03-23T17:57:32Z</dcterms:modified>
</cp:coreProperties>
</file>